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OCK AU 20.07.18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<sst xmlns="http://schemas.openxmlformats.org/spreadsheetml/2006/main" count="90" uniqueCount="41">
  <si>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Vaccins acquis par l’État et en stock chez SERVIPHAR au 20/07/2018</t>
  </si>
  <si>
    <t>DESIGNATION VACCIN</t>
  </si>
  <si>
    <t>LABORATOIRE</t>
  </si>
  <si>
    <t>TOTAL en doses*</t>
  </si>
  <si>
    <t>TOTAL en flacons</t>
  </si>
  <si>
    <t>QUANTITE en flacons</t>
  </si>
  <si>
    <t>LOT</t>
  </si>
  <si>
    <t>PEREMPTION</t>
  </si>
  <si>
    <t xml:space="preserve">PRIMUN BLUETONGUE S1-8 ONE SHOT 50 mL             </t>
  </si>
  <si>
    <t>CALIER</t>
  </si>
  <si>
    <t>1607205S01</t>
  </si>
  <si>
    <t>31/10/2018**</t>
  </si>
  <si>
    <t xml:space="preserve">                                                  </t>
  </si>
  <si>
    <t xml:space="preserve"> </t>
  </si>
  <si>
    <t xml:space="preserve">      </t>
  </si>
  <si>
    <t>1608069S01</t>
  </si>
  <si>
    <t>30/11/2018**</t>
  </si>
  <si>
    <t>1608070S01</t>
  </si>
  <si>
    <t>1608101S01</t>
  </si>
  <si>
    <t>1609029S01</t>
  </si>
  <si>
    <t>31/12/2018**</t>
  </si>
  <si>
    <t>1609139S01</t>
  </si>
  <si>
    <t>1609139S02</t>
  </si>
  <si>
    <t>1609140S01</t>
  </si>
  <si>
    <t>1609141S01</t>
  </si>
  <si>
    <t>1609142S01</t>
  </si>
  <si>
    <t xml:space="preserve">          </t>
  </si>
  <si>
    <t xml:space="preserve">PRIMUN BLUETONGUE S1-8 ONE SHOT 250 mL            </t>
  </si>
  <si>
    <t>1609146S01</t>
  </si>
  <si>
    <t>1610012S01</t>
  </si>
  <si>
    <t>31/01/2019**</t>
  </si>
  <si>
    <t>1701098S01</t>
  </si>
  <si>
    <t xml:space="preserve">BTVPUR BTV4 100 DOSES          100 ml             </t>
  </si>
  <si>
    <t>MERIAL</t>
  </si>
  <si>
    <t xml:space="preserve">L452878   </t>
  </si>
  <si>
    <t xml:space="preserve">L452421   </t>
  </si>
  <si>
    <t xml:space="preserve">BTVPUR BTV4 50 DOSES           50 ml              </t>
  </si>
  <si>
    <t xml:space="preserve">L452879   </t>
  </si>
  <si>
    <t xml:space="preserve">L452880   </t>
  </si>
  <si>
    <t xml:space="preserve">* Par convention depuis le début du marché public, le nombre de doses indiqué est le nombre de doses ovines. </t>
  </si>
  <si>
    <t>** Après accord de l'ANMV pour prolonger de 3 mois la durée de validité des lots concernés.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</si>
</sst>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12" sqref="K12"/>
    </sheetView>
  </sheetViews>
  <sheetFormatPr defaultColWidth="11.421875" defaultRowHeight="15"/>
  <cols>
    <col min="1" max="1" width="47.28125" style="1" customWidth="1"/>
    <col min="2" max="2" width="13.28125" style="1" customWidth="1"/>
    <col min="3" max="3" width="13.28125" style="2" customWidth="1"/>
    <col min="4" max="4" width="7.00390625" style="1" customWidth="1"/>
    <col min="5" max="5" width="17.57421875" style="1" customWidth="1"/>
    <col min="6" max="6" width="15.140625" style="1" customWidth="1"/>
    <col min="7" max="7" width="18.57421875" style="1" customWidth="1"/>
    <col min="8" max="16384" width="11.00390625" style="1" customWidth="1"/>
  </cols>
  <sheetData>
    <row r="1" spans="1:7" ht="23.25" customHeight="1">
      <c r="A1" s="3" t="s">
        <v>0</v>
      </c>
      <c r="B1" s="3"/>
      <c r="C1" s="3"/>
      <c r="D1" s="3"/>
      <c r="E1" s="3"/>
      <c r="F1" s="3"/>
      <c r="G1" s="3"/>
    </row>
    <row r="2" spans="1:7" ht="42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spans="1:7" ht="16.5">
      <c r="A3" s="7" t="s">
        <v>8</v>
      </c>
      <c r="B3" s="7" t="s">
        <v>9</v>
      </c>
      <c r="C3" s="8">
        <f>D3*25</f>
        <v>1053775</v>
      </c>
      <c r="D3" s="8">
        <v>42151</v>
      </c>
      <c r="E3" s="8">
        <v>4406</v>
      </c>
      <c r="F3" s="9" t="s">
        <v>10</v>
      </c>
      <c r="G3" s="10" t="s">
        <v>11</v>
      </c>
    </row>
    <row r="4" spans="1:7" ht="16.5">
      <c r="A4" s="7" t="s">
        <v>12</v>
      </c>
      <c r="B4" s="7" t="s">
        <v>13</v>
      </c>
      <c r="C4" s="11"/>
      <c r="D4" s="9" t="s">
        <v>14</v>
      </c>
      <c r="E4" s="8">
        <v>4735</v>
      </c>
      <c r="F4" s="9" t="s">
        <v>15</v>
      </c>
      <c r="G4" s="10" t="s">
        <v>16</v>
      </c>
    </row>
    <row r="5" spans="1:7" ht="16.5">
      <c r="A5" s="7" t="s">
        <v>12</v>
      </c>
      <c r="B5" s="7" t="s">
        <v>13</v>
      </c>
      <c r="C5" s="11"/>
      <c r="D5" s="9" t="s">
        <v>14</v>
      </c>
      <c r="E5" s="8">
        <v>4703</v>
      </c>
      <c r="F5" s="9" t="s">
        <v>17</v>
      </c>
      <c r="G5" s="10" t="s">
        <v>16</v>
      </c>
    </row>
    <row r="6" spans="1:7" ht="16.5">
      <c r="A6" s="7" t="s">
        <v>12</v>
      </c>
      <c r="B6" s="7" t="s">
        <v>13</v>
      </c>
      <c r="C6" s="11"/>
      <c r="D6" s="9" t="s">
        <v>14</v>
      </c>
      <c r="E6" s="8">
        <v>4635</v>
      </c>
      <c r="F6" s="9" t="s">
        <v>18</v>
      </c>
      <c r="G6" s="10" t="s">
        <v>16</v>
      </c>
    </row>
    <row r="7" spans="1:7" ht="16.5">
      <c r="A7" s="7" t="s">
        <v>12</v>
      </c>
      <c r="B7" s="7" t="s">
        <v>13</v>
      </c>
      <c r="C7" s="11"/>
      <c r="D7" s="9" t="s">
        <v>14</v>
      </c>
      <c r="E7" s="8">
        <v>4716</v>
      </c>
      <c r="F7" s="9" t="s">
        <v>19</v>
      </c>
      <c r="G7" s="10" t="s">
        <v>20</v>
      </c>
    </row>
    <row r="8" spans="1:7" ht="16.5">
      <c r="A8" s="7" t="s">
        <v>12</v>
      </c>
      <c r="B8" s="7" t="s">
        <v>13</v>
      </c>
      <c r="C8" s="11"/>
      <c r="D8" s="9" t="s">
        <v>14</v>
      </c>
      <c r="E8" s="8">
        <v>1774</v>
      </c>
      <c r="F8" s="9" t="s">
        <v>21</v>
      </c>
      <c r="G8" s="10" t="s">
        <v>20</v>
      </c>
    </row>
    <row r="9" spans="1:7" ht="16.5">
      <c r="A9" s="7" t="s">
        <v>12</v>
      </c>
      <c r="B9" s="7" t="s">
        <v>13</v>
      </c>
      <c r="C9" s="11"/>
      <c r="D9" s="9" t="s">
        <v>14</v>
      </c>
      <c r="E9" s="8">
        <v>3013</v>
      </c>
      <c r="F9" s="9" t="s">
        <v>22</v>
      </c>
      <c r="G9" s="10" t="s">
        <v>20</v>
      </c>
    </row>
    <row r="10" spans="1:7" ht="16.5">
      <c r="A10" s="7" t="s">
        <v>12</v>
      </c>
      <c r="B10" s="7" t="s">
        <v>13</v>
      </c>
      <c r="C10" s="11"/>
      <c r="D10" s="9" t="s">
        <v>14</v>
      </c>
      <c r="E10" s="8">
        <v>4737</v>
      </c>
      <c r="F10" s="9" t="s">
        <v>23</v>
      </c>
      <c r="G10" s="10" t="s">
        <v>20</v>
      </c>
    </row>
    <row r="11" spans="1:7" ht="16.5">
      <c r="A11" s="7" t="s">
        <v>12</v>
      </c>
      <c r="B11" s="7" t="s">
        <v>13</v>
      </c>
      <c r="C11" s="11"/>
      <c r="D11" s="9" t="s">
        <v>14</v>
      </c>
      <c r="E11" s="8">
        <v>4706</v>
      </c>
      <c r="F11" s="9" t="s">
        <v>24</v>
      </c>
      <c r="G11" s="10" t="s">
        <v>20</v>
      </c>
    </row>
    <row r="12" spans="1:7" ht="16.5">
      <c r="A12" s="7" t="s">
        <v>12</v>
      </c>
      <c r="B12" s="7" t="s">
        <v>13</v>
      </c>
      <c r="C12" s="11"/>
      <c r="D12" s="9" t="s">
        <v>14</v>
      </c>
      <c r="E12" s="8">
        <v>4726</v>
      </c>
      <c r="F12" s="9" t="s">
        <v>25</v>
      </c>
      <c r="G12" s="10" t="s">
        <v>20</v>
      </c>
    </row>
    <row r="13" spans="1:7" ht="16.5">
      <c r="A13" s="7" t="s">
        <v>12</v>
      </c>
      <c r="B13" s="7" t="s">
        <v>13</v>
      </c>
      <c r="C13" s="11"/>
      <c r="D13" s="9" t="s">
        <v>14</v>
      </c>
      <c r="E13" s="8" t="s">
        <v>14</v>
      </c>
      <c r="F13" s="9" t="s">
        <v>26</v>
      </c>
      <c r="G13" s="9" t="s">
        <v>26</v>
      </c>
    </row>
    <row r="14" spans="1:7" ht="16.5">
      <c r="A14" s="7" t="s">
        <v>27</v>
      </c>
      <c r="B14" s="7" t="s">
        <v>9</v>
      </c>
      <c r="C14" s="8">
        <f>D14*125</f>
        <v>306000</v>
      </c>
      <c r="D14" s="8">
        <v>2448</v>
      </c>
      <c r="E14" s="8">
        <v>603</v>
      </c>
      <c r="F14" s="9" t="s">
        <v>28</v>
      </c>
      <c r="G14" s="10" t="s">
        <v>20</v>
      </c>
    </row>
    <row r="15" spans="1:7" ht="16.5">
      <c r="A15" s="7" t="s">
        <v>12</v>
      </c>
      <c r="B15" s="7" t="s">
        <v>13</v>
      </c>
      <c r="C15" s="11"/>
      <c r="D15" s="9" t="s">
        <v>14</v>
      </c>
      <c r="E15" s="8">
        <v>915</v>
      </c>
      <c r="F15" s="9" t="s">
        <v>29</v>
      </c>
      <c r="G15" s="10" t="s">
        <v>30</v>
      </c>
    </row>
    <row r="16" spans="1:7" ht="16.5">
      <c r="A16" s="7" t="s">
        <v>12</v>
      </c>
      <c r="B16" s="7" t="s">
        <v>13</v>
      </c>
      <c r="C16" s="11"/>
      <c r="D16" s="9" t="s">
        <v>14</v>
      </c>
      <c r="E16" s="8">
        <v>930</v>
      </c>
      <c r="F16" s="9" t="s">
        <v>31</v>
      </c>
      <c r="G16" s="10">
        <v>43496</v>
      </c>
    </row>
    <row r="17" spans="1:7" ht="15.75">
      <c r="A17" s="7"/>
      <c r="B17" s="7"/>
      <c r="C17" s="11"/>
      <c r="D17" s="7"/>
      <c r="E17" s="12"/>
      <c r="F17" s="13"/>
      <c r="G17" s="14"/>
    </row>
    <row r="18" spans="1:7" ht="16.5">
      <c r="A18" s="7" t="s">
        <v>32</v>
      </c>
      <c r="B18" s="7" t="s">
        <v>33</v>
      </c>
      <c r="C18" s="8">
        <f>D18*100</f>
        <v>501600</v>
      </c>
      <c r="D18" s="8">
        <v>5016</v>
      </c>
      <c r="E18" s="12">
        <v>16</v>
      </c>
      <c r="F18" s="13" t="s">
        <v>34</v>
      </c>
      <c r="G18" s="14">
        <v>43619</v>
      </c>
    </row>
    <row r="19" spans="1:7" s="18" customFormat="1" ht="16.5">
      <c r="A19" s="15"/>
      <c r="B19" s="15"/>
      <c r="C19" s="16"/>
      <c r="D19" s="15"/>
      <c r="E19" s="16">
        <v>5000</v>
      </c>
      <c r="F19" s="15" t="s">
        <v>35</v>
      </c>
      <c r="G19" s="17">
        <v>43619</v>
      </c>
    </row>
    <row r="20" spans="1:7" ht="15.75">
      <c r="A20" s="7"/>
      <c r="B20" s="7"/>
      <c r="C20" s="11"/>
      <c r="D20" s="7"/>
      <c r="E20" s="12"/>
      <c r="F20" s="13"/>
      <c r="G20" s="14"/>
    </row>
    <row r="21" spans="1:7" ht="16.5">
      <c r="A21" s="7" t="s">
        <v>36</v>
      </c>
      <c r="B21" s="7" t="s">
        <v>33</v>
      </c>
      <c r="C21" s="8">
        <f>D21*50</f>
        <v>116150</v>
      </c>
      <c r="D21" s="8">
        <v>2323</v>
      </c>
      <c r="E21" s="8">
        <v>2233</v>
      </c>
      <c r="F21" s="9" t="s">
        <v>37</v>
      </c>
      <c r="G21" s="10">
        <v>43624</v>
      </c>
    </row>
    <row r="22" spans="1:8" ht="16.5">
      <c r="A22" s="7" t="s">
        <v>12</v>
      </c>
      <c r="B22" s="7" t="s">
        <v>13</v>
      </c>
      <c r="C22" s="11"/>
      <c r="D22" s="9" t="s">
        <v>14</v>
      </c>
      <c r="E22" s="8">
        <v>90</v>
      </c>
      <c r="F22" s="9" t="s">
        <v>38</v>
      </c>
      <c r="G22" s="10">
        <v>43624</v>
      </c>
      <c r="H22" s="1" t="s">
        <v>26</v>
      </c>
    </row>
    <row r="23" spans="1:7" ht="16.5" customHeight="1">
      <c r="A23" s="9" t="s">
        <v>39</v>
      </c>
      <c r="B23" s="9"/>
      <c r="C23" s="9"/>
      <c r="D23" s="9"/>
      <c r="E23" s="9"/>
      <c r="F23" s="9"/>
      <c r="G23" s="9"/>
    </row>
    <row r="24" spans="1:7" ht="16.5" customHeight="1">
      <c r="A24" s="9" t="s">
        <v>40</v>
      </c>
      <c r="B24" s="9"/>
      <c r="C24" s="9"/>
      <c r="D24" s="9"/>
      <c r="E24" s="9"/>
      <c r="F24" s="9"/>
      <c r="G24" s="9"/>
    </row>
  </sheetData>
  <sheetProtection selectLockedCells="1" selectUnlockedCells="1"/>
  <mergeCells count="3">
    <mergeCell ref="A1:G1"/>
    <mergeCell ref="A23:G23"/>
    <mergeCell ref="A24:G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servi2</dc:creator>
  <cp:keywords/>
  <dc:description/>
  <cp:lastModifiedBy/>
  <dcterms:created xsi:type="dcterms:W3CDTF">2018-07-20T13:24:32Z</dcterms:created>
  <dcterms:modified xsi:type="dcterms:W3CDTF">2018-07-26T12:41:50Z</dcterms:modified>
  <cp:category/>
  <cp:version/>
  <cp:contentType/>
  <cp:contentStatus/>
  <cp:revision>3</cp:revision>
</cp:coreProperties>
</file>